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M:\HR\HR COMPLETE\PAYROLL-EVALUATIONS, PAF, RATES\PAYROLL Calendars\"/>
    </mc:Choice>
  </mc:AlternateContent>
  <xr:revisionPtr revIDLastSave="0" documentId="13_ncr:1_{1F17571A-20DB-4621-B4AA-964BF9640B6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2026" sheetId="5" r:id="rId1"/>
  </sheets>
  <definedNames>
    <definedName name="AprSun1">DATEVALUE("4/1/"&amp;TheYear)-WEEKDAY(DATEVALUE("4/1/"&amp;TheYear))+1</definedName>
    <definedName name="AugSun1">DATEVALUE("8/1/"&amp;TheYear)-WEEKDAY(DATEVALUE("8/1/"&amp;TheYear))+1</definedName>
    <definedName name="DecSun1">DATEVALUE("12/1/"&amp;TheYear)-WEEKDAY(DATEVALUE("12/1/"&amp;TheYear))+1</definedName>
    <definedName name="FebSun1">DATEVALUE("2/1/"&amp;TheYear)-WEEKDAY(DATEVALUE("2/1/"&amp;TheYear))+1</definedName>
    <definedName name="JanSun1">DATEVALUE("1/1/"&amp;TheYear)-WEEKDAY(DATEVALUE("1/1/"&amp;TheYear))+1</definedName>
    <definedName name="JulSun1">DATEVALUE("7/1/"&amp;TheYear)-WEEKDAY(DATEVALUE("7/1/"&amp;TheYear))+1</definedName>
    <definedName name="JunSun1">DATEVALUE("6/1/"&amp;TheYear)-WEEKDAY(DATEVALUE("6/1/"&amp;TheYear))+1</definedName>
    <definedName name="MarSun1">DATEVALUE("3/1/"&amp;TheYear)-WEEKDAY(DATEVALUE("3/1/"&amp;TheYear))+1</definedName>
    <definedName name="MaySun1">DATEVALUE("5/1/"&amp;TheYear)-WEEKDAY(DATEVALUE("5/1/"&amp;TheYear))+1</definedName>
    <definedName name="NovSun1">DATEVALUE("11/1/"&amp;TheYear)-WEEKDAY(DATEVALUE("11/1/"&amp;TheYear))+1</definedName>
    <definedName name="OctSun1">DATEVALUE("10/1/"&amp;TheYear)-WEEKDAY(DATEVALUE("10/1/"&amp;TheYear))+1</definedName>
    <definedName name="_xlnm.Print_Area" localSheetId="0">'2026'!$A$1:$D$31</definedName>
    <definedName name="SepSun1">DATEVALUE("9/1/"&amp;TheYear)-WEEKDAY(DATEVALUE("9/1/"&amp;TheYear))+1</definedName>
    <definedName name="TheYea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" i="5" l="1"/>
  <c r="A5" i="5"/>
  <c r="B5" i="5" s="1"/>
  <c r="A6" i="5" s="1"/>
  <c r="B6" i="5" s="1"/>
  <c r="C5" i="5" l="1"/>
  <c r="C6" i="5"/>
  <c r="A7" i="5"/>
  <c r="B7" i="5" s="1"/>
  <c r="C7" i="5" l="1"/>
  <c r="A8" i="5"/>
  <c r="B8" i="5" s="1"/>
  <c r="C8" i="5" l="1"/>
  <c r="A9" i="5"/>
  <c r="B9" i="5" s="1"/>
  <c r="C9" i="5" l="1"/>
  <c r="A10" i="5"/>
  <c r="B10" i="5" s="1"/>
  <c r="C10" i="5" l="1"/>
  <c r="A11" i="5"/>
  <c r="B11" i="5" s="1"/>
  <c r="C11" i="5" l="1"/>
  <c r="A12" i="5"/>
  <c r="B12" i="5" s="1"/>
  <c r="C12" i="5" l="1"/>
  <c r="A13" i="5"/>
  <c r="B13" i="5" s="1"/>
  <c r="C13" i="5" l="1"/>
  <c r="A14" i="5"/>
  <c r="B14" i="5" s="1"/>
  <c r="C14" i="5" l="1"/>
  <c r="A15" i="5"/>
  <c r="B15" i="5" s="1"/>
  <c r="C15" i="5" l="1"/>
  <c r="A16" i="5"/>
  <c r="B16" i="5" s="1"/>
  <c r="C16" i="5" l="1"/>
  <c r="A17" i="5"/>
  <c r="B17" i="5" s="1"/>
  <c r="C17" i="5" l="1"/>
  <c r="A18" i="5"/>
  <c r="B18" i="5" s="1"/>
  <c r="C18" i="5" l="1"/>
  <c r="A19" i="5"/>
  <c r="B19" i="5" s="1"/>
  <c r="C19" i="5" l="1"/>
  <c r="A20" i="5"/>
  <c r="B20" i="5" s="1"/>
  <c r="C20" i="5" l="1"/>
  <c r="A21" i="5"/>
  <c r="B21" i="5" s="1"/>
  <c r="C21" i="5" l="1"/>
  <c r="A22" i="5"/>
  <c r="B22" i="5" s="1"/>
  <c r="C22" i="5" l="1"/>
  <c r="A23" i="5"/>
  <c r="B23" i="5" s="1"/>
  <c r="C23" i="5" l="1"/>
  <c r="A24" i="5"/>
  <c r="B24" i="5" s="1"/>
  <c r="C24" i="5" l="1"/>
  <c r="A25" i="5"/>
  <c r="B25" i="5" s="1"/>
  <c r="C25" i="5" l="1"/>
  <c r="A26" i="5"/>
  <c r="B26" i="5" s="1"/>
  <c r="C26" i="5" l="1"/>
  <c r="A27" i="5"/>
  <c r="B27" i="5" s="1"/>
  <c r="A28" i="5" l="1"/>
  <c r="B28" i="5" s="1"/>
  <c r="C27" i="5"/>
  <c r="C28" i="5" l="1"/>
  <c r="A29" i="5"/>
  <c r="B29" i="5" s="1"/>
  <c r="C29" i="5" l="1"/>
  <c r="A30" i="5"/>
  <c r="B30" i="5" s="1"/>
  <c r="C30" i="5" l="1"/>
</calcChain>
</file>

<file path=xl/sharedStrings.xml><?xml version="1.0" encoding="utf-8"?>
<sst xmlns="http://schemas.openxmlformats.org/spreadsheetml/2006/main" count="6" uniqueCount="6">
  <si>
    <t>Pay Date</t>
  </si>
  <si>
    <t>Fridays</t>
  </si>
  <si>
    <t>Ending-Sunday</t>
  </si>
  <si>
    <t>Beginning-Monday</t>
  </si>
  <si>
    <t>Payroll Period</t>
  </si>
  <si>
    <t>2026 PAYROLL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</si>
</sst>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6"/>
      <color theme="1"/>
      <name val="Segoe UI Light"/>
      <family val="2"/>
    </font>
    <font>
      <b/>
      <sz val="12"/>
      <color theme="1"/>
      <name val="Segoe UI Light"/>
      <family val="2"/>
    </font>
    <font>
      <b/>
      <sz val="12"/>
      <color rgb="FFFF0000"/>
      <name val="Segoe UI Light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</cellXfs>
  <cellStyles count="2">
    <cellStyle name="Normal" xfId="0" builtinId="0"/>
    <cellStyle name="Normal 2" xfId="1" xr:uid="{00000000-0005-0000-0000-000002000000}"/>
  </cellStyles>
  <dxfs count="8">
    <dxf>
      <border>
        <left/>
        <right/>
        <top/>
        <bottom/>
        <vertical/>
        <horizontal/>
      </border>
    </dxf>
    <dxf>
      <font>
        <color theme="0"/>
      </font>
      <fill>
        <patternFill patternType="solid">
          <fgColor theme="0"/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/>
        <right/>
        <top/>
        <bottom/>
        <vertical/>
        <horizontal/>
      </border>
    </dxf>
    <dxf>
      <font>
        <color theme="0"/>
      </font>
      <fill>
        <patternFill patternType="solid">
          <fgColor theme="0"/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/>
        <right/>
        <top/>
        <bottom/>
        <vertical/>
        <horizontal/>
      </border>
    </dxf>
    <dxf>
      <font>
        <color theme="0"/>
      </font>
      <fill>
        <patternFill patternType="solid">
          <fgColor theme="0"/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/>
        <right/>
        <top/>
        <bottom/>
        <vertical/>
        <horizontal/>
      </border>
    </dxf>
    <dxf>
      <font>
        <color theme="0"/>
      </font>
      <fill>
        <patternFill patternType="solid">
          <fgColor theme="0"/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colors>
    <mruColors>
      <color rgb="FF0074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tabSelected="1"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H17" sqref="H17"/>
    </sheetView>
  </sheetViews>
  <sheetFormatPr defaultRowHeight="15" x14ac:dyDescent="0.25"/>
  <cols>
    <col min="1" max="1" width="23.42578125" customWidth="1"/>
    <col min="2" max="3" width="22.42578125" customWidth="1"/>
    <col min="4" max="4" width="10.42578125" bestFit="1" customWidth="1"/>
  </cols>
  <sheetData>
    <row r="1" spans="1:3" ht="25.5" x14ac:dyDescent="0.5">
      <c r="A1" s="3" t="s">
        <v>5</v>
      </c>
      <c r="B1" s="3"/>
      <c r="C1" s="3"/>
    </row>
    <row r="2" spans="1:3" ht="17.25" x14ac:dyDescent="0.3">
      <c r="A2" s="4" t="s">
        <v>4</v>
      </c>
      <c r="B2" s="4"/>
      <c r="C2" s="1" t="s">
        <v>0</v>
      </c>
    </row>
    <row r="3" spans="1:3" ht="17.25" x14ac:dyDescent="0.3">
      <c r="A3" s="2" t="s">
        <v>3</v>
      </c>
      <c r="B3" s="1" t="s">
        <v>2</v>
      </c>
      <c r="C3" s="1" t="s">
        <v>1</v>
      </c>
    </row>
    <row r="4" spans="1:3" ht="17.25" x14ac:dyDescent="0.3">
      <c r="A4" s="2">
        <v>46013</v>
      </c>
      <c r="B4" s="2">
        <v>46026</v>
      </c>
      <c r="C4" s="5">
        <f t="shared" ref="C4:C30" si="0">B4+5</f>
        <v>46031</v>
      </c>
    </row>
    <row r="5" spans="1:3" ht="17.25" x14ac:dyDescent="0.3">
      <c r="A5" s="2">
        <f>B4+1</f>
        <v>46027</v>
      </c>
      <c r="B5" s="2">
        <f>A5+13</f>
        <v>46040</v>
      </c>
      <c r="C5" s="5">
        <f t="shared" si="0"/>
        <v>46045</v>
      </c>
    </row>
    <row r="6" spans="1:3" ht="17.25" x14ac:dyDescent="0.3">
      <c r="A6" s="2">
        <f t="shared" ref="A6:A30" si="1">B5+1</f>
        <v>46041</v>
      </c>
      <c r="B6" s="2">
        <f t="shared" ref="B6:B30" si="2">A6+13</f>
        <v>46054</v>
      </c>
      <c r="C6" s="5">
        <f t="shared" si="0"/>
        <v>46059</v>
      </c>
    </row>
    <row r="7" spans="1:3" ht="17.25" x14ac:dyDescent="0.3">
      <c r="A7" s="2">
        <f t="shared" si="1"/>
        <v>46055</v>
      </c>
      <c r="B7" s="2">
        <f t="shared" si="2"/>
        <v>46068</v>
      </c>
      <c r="C7" s="5">
        <f t="shared" si="0"/>
        <v>46073</v>
      </c>
    </row>
    <row r="8" spans="1:3" ht="17.25" x14ac:dyDescent="0.3">
      <c r="A8" s="2">
        <f t="shared" si="1"/>
        <v>46069</v>
      </c>
      <c r="B8" s="2">
        <f t="shared" si="2"/>
        <v>46082</v>
      </c>
      <c r="C8" s="5">
        <f t="shared" si="0"/>
        <v>46087</v>
      </c>
    </row>
    <row r="9" spans="1:3" ht="17.25" x14ac:dyDescent="0.3">
      <c r="A9" s="2">
        <f t="shared" si="1"/>
        <v>46083</v>
      </c>
      <c r="B9" s="2">
        <f t="shared" si="2"/>
        <v>46096</v>
      </c>
      <c r="C9" s="5">
        <f t="shared" si="0"/>
        <v>46101</v>
      </c>
    </row>
    <row r="10" spans="1:3" ht="17.25" x14ac:dyDescent="0.3">
      <c r="A10" s="2">
        <f t="shared" si="1"/>
        <v>46097</v>
      </c>
      <c r="B10" s="2">
        <f t="shared" si="2"/>
        <v>46110</v>
      </c>
      <c r="C10" s="5">
        <f t="shared" si="0"/>
        <v>46115</v>
      </c>
    </row>
    <row r="11" spans="1:3" ht="17.25" x14ac:dyDescent="0.3">
      <c r="A11" s="2">
        <f t="shared" si="1"/>
        <v>46111</v>
      </c>
      <c r="B11" s="2">
        <f t="shared" si="2"/>
        <v>46124</v>
      </c>
      <c r="C11" s="5">
        <f t="shared" si="0"/>
        <v>46129</v>
      </c>
    </row>
    <row r="12" spans="1:3" ht="17.25" x14ac:dyDescent="0.3">
      <c r="A12" s="2">
        <f t="shared" si="1"/>
        <v>46125</v>
      </c>
      <c r="B12" s="2">
        <f t="shared" si="2"/>
        <v>46138</v>
      </c>
      <c r="C12" s="5">
        <f t="shared" si="0"/>
        <v>46143</v>
      </c>
    </row>
    <row r="13" spans="1:3" ht="17.25" x14ac:dyDescent="0.3">
      <c r="A13" s="2">
        <f t="shared" si="1"/>
        <v>46139</v>
      </c>
      <c r="B13" s="2">
        <f t="shared" si="2"/>
        <v>46152</v>
      </c>
      <c r="C13" s="5">
        <f t="shared" si="0"/>
        <v>46157</v>
      </c>
    </row>
    <row r="14" spans="1:3" ht="17.25" x14ac:dyDescent="0.3">
      <c r="A14" s="2">
        <f t="shared" si="1"/>
        <v>46153</v>
      </c>
      <c r="B14" s="2">
        <f t="shared" si="2"/>
        <v>46166</v>
      </c>
      <c r="C14" s="5">
        <f t="shared" si="0"/>
        <v>46171</v>
      </c>
    </row>
    <row r="15" spans="1:3" ht="17.25" x14ac:dyDescent="0.3">
      <c r="A15" s="2">
        <f t="shared" si="1"/>
        <v>46167</v>
      </c>
      <c r="B15" s="2">
        <f t="shared" si="2"/>
        <v>46180</v>
      </c>
      <c r="C15" s="5">
        <f t="shared" si="0"/>
        <v>46185</v>
      </c>
    </row>
    <row r="16" spans="1:3" ht="17.25" x14ac:dyDescent="0.3">
      <c r="A16" s="2">
        <f t="shared" si="1"/>
        <v>46181</v>
      </c>
      <c r="B16" s="2">
        <f t="shared" si="2"/>
        <v>46194</v>
      </c>
      <c r="C16" s="5">
        <f t="shared" si="0"/>
        <v>46199</v>
      </c>
    </row>
    <row r="17" spans="1:3" ht="17.25" x14ac:dyDescent="0.3">
      <c r="A17" s="2">
        <f t="shared" si="1"/>
        <v>46195</v>
      </c>
      <c r="B17" s="2">
        <f t="shared" si="2"/>
        <v>46208</v>
      </c>
      <c r="C17" s="5">
        <f t="shared" si="0"/>
        <v>46213</v>
      </c>
    </row>
    <row r="18" spans="1:3" ht="17.25" x14ac:dyDescent="0.3">
      <c r="A18" s="2">
        <f t="shared" si="1"/>
        <v>46209</v>
      </c>
      <c r="B18" s="2">
        <f t="shared" si="2"/>
        <v>46222</v>
      </c>
      <c r="C18" s="5">
        <f t="shared" si="0"/>
        <v>46227</v>
      </c>
    </row>
    <row r="19" spans="1:3" ht="17.25" x14ac:dyDescent="0.3">
      <c r="A19" s="2">
        <f t="shared" si="1"/>
        <v>46223</v>
      </c>
      <c r="B19" s="2">
        <f t="shared" si="2"/>
        <v>46236</v>
      </c>
      <c r="C19" s="5">
        <f t="shared" si="0"/>
        <v>46241</v>
      </c>
    </row>
    <row r="20" spans="1:3" ht="17.25" x14ac:dyDescent="0.3">
      <c r="A20" s="2">
        <f t="shared" si="1"/>
        <v>46237</v>
      </c>
      <c r="B20" s="2">
        <f t="shared" si="2"/>
        <v>46250</v>
      </c>
      <c r="C20" s="5">
        <f t="shared" si="0"/>
        <v>46255</v>
      </c>
    </row>
    <row r="21" spans="1:3" ht="17.25" x14ac:dyDescent="0.3">
      <c r="A21" s="2">
        <f t="shared" si="1"/>
        <v>46251</v>
      </c>
      <c r="B21" s="2">
        <f t="shared" si="2"/>
        <v>46264</v>
      </c>
      <c r="C21" s="5">
        <f t="shared" si="0"/>
        <v>46269</v>
      </c>
    </row>
    <row r="22" spans="1:3" ht="17.25" x14ac:dyDescent="0.3">
      <c r="A22" s="2">
        <f t="shared" si="1"/>
        <v>46265</v>
      </c>
      <c r="B22" s="2">
        <f t="shared" si="2"/>
        <v>46278</v>
      </c>
      <c r="C22" s="5">
        <f t="shared" si="0"/>
        <v>46283</v>
      </c>
    </row>
    <row r="23" spans="1:3" ht="17.25" x14ac:dyDescent="0.3">
      <c r="A23" s="2">
        <f t="shared" si="1"/>
        <v>46279</v>
      </c>
      <c r="B23" s="2">
        <f t="shared" si="2"/>
        <v>46292</v>
      </c>
      <c r="C23" s="5">
        <f t="shared" si="0"/>
        <v>46297</v>
      </c>
    </row>
    <row r="24" spans="1:3" ht="17.25" x14ac:dyDescent="0.3">
      <c r="A24" s="2">
        <f t="shared" si="1"/>
        <v>46293</v>
      </c>
      <c r="B24" s="2">
        <f t="shared" si="2"/>
        <v>46306</v>
      </c>
      <c r="C24" s="5">
        <f t="shared" si="0"/>
        <v>46311</v>
      </c>
    </row>
    <row r="25" spans="1:3" ht="17.25" x14ac:dyDescent="0.3">
      <c r="A25" s="2">
        <f t="shared" si="1"/>
        <v>46307</v>
      </c>
      <c r="B25" s="2">
        <f t="shared" si="2"/>
        <v>46320</v>
      </c>
      <c r="C25" s="5">
        <f t="shared" si="0"/>
        <v>46325</v>
      </c>
    </row>
    <row r="26" spans="1:3" ht="17.25" x14ac:dyDescent="0.3">
      <c r="A26" s="2">
        <f t="shared" si="1"/>
        <v>46321</v>
      </c>
      <c r="B26" s="2">
        <f t="shared" si="2"/>
        <v>46334</v>
      </c>
      <c r="C26" s="5">
        <f t="shared" si="0"/>
        <v>46339</v>
      </c>
    </row>
    <row r="27" spans="1:3" ht="17.25" x14ac:dyDescent="0.3">
      <c r="A27" s="2">
        <f t="shared" si="1"/>
        <v>46335</v>
      </c>
      <c r="B27" s="2">
        <f t="shared" si="2"/>
        <v>46348</v>
      </c>
      <c r="C27" s="5">
        <f t="shared" si="0"/>
        <v>46353</v>
      </c>
    </row>
    <row r="28" spans="1:3" ht="17.25" x14ac:dyDescent="0.3">
      <c r="A28" s="2">
        <f t="shared" si="1"/>
        <v>46349</v>
      </c>
      <c r="B28" s="2">
        <f t="shared" si="2"/>
        <v>46362</v>
      </c>
      <c r="C28" s="5">
        <f t="shared" si="0"/>
        <v>46367</v>
      </c>
    </row>
    <row r="29" spans="1:3" ht="17.25" x14ac:dyDescent="0.3">
      <c r="A29" s="2">
        <f t="shared" si="1"/>
        <v>46363</v>
      </c>
      <c r="B29" s="2">
        <f t="shared" si="2"/>
        <v>46376</v>
      </c>
      <c r="C29" s="5">
        <f>B29+4</f>
        <v>46380</v>
      </c>
    </row>
    <row r="30" spans="1:3" ht="17.25" x14ac:dyDescent="0.3">
      <c r="A30" s="2">
        <f t="shared" si="1"/>
        <v>46377</v>
      </c>
      <c r="B30" s="2">
        <f t="shared" si="2"/>
        <v>46390</v>
      </c>
      <c r="C30" s="5">
        <f t="shared" si="0"/>
        <v>46395</v>
      </c>
    </row>
  </sheetData>
  <mergeCells count="2">
    <mergeCell ref="A1:C1"/>
    <mergeCell ref="A2:B2"/>
  </mergeCells>
  <conditionalFormatting sqref="C4:C5">
    <cfRule type="containsErrors" dxfId="7" priority="43">
      <formula>ISERROR(C4)</formula>
    </cfRule>
    <cfRule type="containsBlanks" dxfId="6" priority="44">
      <formula>LEN(TRIM(C4))=0</formula>
    </cfRule>
    <cfRule type="containsErrors" dxfId="5" priority="45">
      <formula>ISERROR(C4)</formula>
    </cfRule>
    <cfRule type="containsBlanks" dxfId="4" priority="46">
      <formula>LEN(TRIM(C4))=0</formula>
    </cfRule>
    <cfRule type="containsErrors" dxfId="3" priority="47">
      <formula>ISERROR(C4)</formula>
    </cfRule>
    <cfRule type="containsBlanks" dxfId="2" priority="48">
      <formula>LEN(TRIM(C4))=0</formula>
    </cfRule>
  </conditionalFormatting>
  <conditionalFormatting sqref="C4:C5">
    <cfRule type="containsErrors" dxfId="1" priority="41">
      <formula>ISERROR(C4)</formula>
    </cfRule>
    <cfRule type="containsBlanks" dxfId="0" priority="42">
      <formula>LEN(TRIM(C4))=0</formula>
    </cfRule>
  </conditionalFormatting>
  <pageMargins left="0.7" right="0.32" top="0.75" bottom="0.75" header="0.3" footer="0.3"/>
  <pageSetup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</vt:lpstr>
      <vt:lpstr>'2026'!Print_Area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shaque</dc:creator>
  <cp:lastModifiedBy>Fred Jan</cp:lastModifiedBy>
  <cp:lastPrinted>2026-01-05T20:50:10Z</cp:lastPrinted>
  <dcterms:created xsi:type="dcterms:W3CDTF">2014-12-16T14:25:27Z</dcterms:created>
  <dcterms:modified xsi:type="dcterms:W3CDTF">2026-01-05T20:50:11Z</dcterms:modified>
</cp:coreProperties>
</file>